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1 ADM DE CUADRILLAS\2022_ CUADRILLAS CONTRATOS\5. SERVICIOS EN PROCESO DE LICITACION\LICITACION NUEVO PROCESO END\SOLPED\"/>
    </mc:Choice>
  </mc:AlternateContent>
  <bookViews>
    <workbookView xWindow="0" yWindow="0" windowWidth="16470" windowHeight="5550"/>
  </bookViews>
  <sheets>
    <sheet name="Item" sheetId="3" r:id="rId1"/>
  </sheets>
  <definedNames>
    <definedName name="_xlnm.Print_Area" localSheetId="0">Item!$B$2:$G$46</definedName>
    <definedName name="contrato" localSheetId="0">Item!#REF!</definedName>
    <definedName name="_xlnm.Print_Titles" localSheetId="0">Item!$2:$7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8" i="3" l="1"/>
  <c r="B19" i="3" s="1"/>
  <c r="B35" i="3" l="1"/>
  <c r="B36" i="3"/>
  <c r="G35" i="3"/>
  <c r="G18" i="3"/>
  <c r="G36" i="3" l="1"/>
  <c r="G34" i="3"/>
  <c r="G33" i="3"/>
  <c r="G32" i="3"/>
  <c r="G31" i="3"/>
  <c r="G30" i="3"/>
  <c r="G29" i="3"/>
  <c r="G28" i="3"/>
  <c r="G27" i="3"/>
  <c r="G26" i="3"/>
  <c r="G25" i="3"/>
  <c r="G37" i="3" l="1"/>
  <c r="G19" i="3"/>
  <c r="G17" i="3"/>
  <c r="G16" i="3" l="1"/>
  <c r="B26" i="3" l="1"/>
  <c r="B27" i="3" s="1"/>
  <c r="B28" i="3" s="1"/>
  <c r="B29" i="3" s="1"/>
  <c r="B30" i="3" s="1"/>
  <c r="B31" i="3" s="1"/>
  <c r="B32" i="3" s="1"/>
  <c r="B33" i="3" s="1"/>
  <c r="B34" i="3" s="1"/>
  <c r="G42" i="3" l="1"/>
  <c r="B9" i="3" l="1"/>
  <c r="B10" i="3" s="1"/>
  <c r="B11" i="3" s="1"/>
  <c r="B12" i="3" s="1"/>
  <c r="B13" i="3" s="1"/>
  <c r="B14" i="3" s="1"/>
  <c r="B15" i="3" s="1"/>
  <c r="B16" i="3" s="1"/>
  <c r="B17" i="3" s="1"/>
  <c r="G14" i="3" l="1"/>
  <c r="G15" i="3"/>
  <c r="G9" i="3" l="1"/>
  <c r="G10" i="3"/>
  <c r="G11" i="3"/>
  <c r="G12" i="3"/>
  <c r="G13" i="3"/>
  <c r="G8" i="3" l="1"/>
  <c r="G20" i="3" s="1"/>
  <c r="G41" i="3" l="1"/>
  <c r="G43" i="3" s="1"/>
  <c r="I17" i="3" l="1"/>
</calcChain>
</file>

<file path=xl/sharedStrings.xml><?xml version="1.0" encoding="utf-8"?>
<sst xmlns="http://schemas.openxmlformats.org/spreadsheetml/2006/main" count="72" uniqueCount="29">
  <si>
    <t>CANTIDAD</t>
  </si>
  <si>
    <t>ÍTEM  POR ACTIVIDAD</t>
  </si>
  <si>
    <t>UNIDAD</t>
  </si>
  <si>
    <t>Plg</t>
  </si>
  <si>
    <t>PROVISIÓN DE SERVICIO DE ENSAYOS NO DESTRUCTIVOS</t>
  </si>
  <si>
    <t>FORMATO B1
PLANILLA DE COTIZACIÓN</t>
  </si>
  <si>
    <t>Nro.</t>
  </si>
  <si>
    <t>Día</t>
  </si>
  <si>
    <t>Camionetas 4x4 con chofer</t>
  </si>
  <si>
    <t>(COTIZAR LOS PRECIOS UNITARIOS CON DOS DECIMALES COMO MÁXIMO)</t>
  </si>
  <si>
    <t>Equipo de Ultrasonido (para Inspección de juntas soldadas y anomalías PAUT)</t>
  </si>
  <si>
    <t>Equipo de Test Magnético (para inspección de juntas soldadas y anomalías MT)</t>
  </si>
  <si>
    <t>Inspector de PAUT, MT, PT (N2)</t>
  </si>
  <si>
    <t>Inspección por Ultrasonido (PAUT)</t>
  </si>
  <si>
    <t>Inspección por Test Magnético (MT)</t>
  </si>
  <si>
    <t>Inspección por Tintas Penetrantes (PT)</t>
  </si>
  <si>
    <t>Inspector API 510 (Incluye equipo para inspección de soldaduras, equipo para medición de espesores por UT)</t>
  </si>
  <si>
    <t>Inspector API 653 (Incluye herramientas para inspección de soldaduras, equipo para medición de espesores por UT, equipo de medición MFL o LFET para identificar corrosión en el piso de tanque, equipo inspección con cámara de vacío a soldaduras de piso, equipo para estudio de asentamiento-verticalidad-redondez)</t>
  </si>
  <si>
    <t>Inspector de soldadura nivel 2</t>
  </si>
  <si>
    <t>PRECIO UNITARIO
[Bs]</t>
  </si>
  <si>
    <t>PRECIO
TOTAL
[Bs]</t>
  </si>
  <si>
    <t>TOTAL [Bs] (Con IVA)</t>
  </si>
  <si>
    <t>Los oferentes reconocen que, con la sola presentación de una oferta dentro del presente proceso, que los volúmenes asignados a los ítems de cotización (en el marco de la presente licitación) son pura y meramente referenciales, por lo que no generan dentro de YPFB TRANSPORTE S.A. obligación alguna respecto a la cantidad de servicios requeridos efectivamente en el marco del contrato a suscribirse.</t>
  </si>
  <si>
    <t>SUB TOTAL [Bs] (Con IVA)</t>
  </si>
  <si>
    <t>RESUMEN PROPUESTA ECONOMICA
PROVISIÓN DE SERVICIO DE ENSAYOS NO DESTRUCTIVOS</t>
  </si>
  <si>
    <t>Inspector de UT, MT, PT (N1)</t>
  </si>
  <si>
    <t>Inspector API 570 (Incluye herramientas para inspección y equipo para medición de espesores)</t>
  </si>
  <si>
    <t>ALCANCE DEL SERVICIO DEL SISTEMA DE DUCTOS EN TERRITORIO NACIONAL DE BOLIVIA</t>
  </si>
  <si>
    <t>ALCANCE DEL SERVICIO DEL SISTEMA DE DUCTOS EN TERRITORIO DE CHILE (VISVIRI - ARICA)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</si>
</sst>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_-;\-* #,##0_-;_-* &quot;-&quot;??_-;_-@_-"/>
    <numFmt numFmtId="165" formatCode="_-* #,##0.0_-;\-* #,##0.0_-;_-* &quot;-&quot;??_-;_-@_-"/>
  </numFmts>
  <fonts count="10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b/>
      <sz val="8"/>
      <color theme="1"/>
      <name val="Arial"/>
      <family val="2"/>
    </font>
    <font>
      <sz val="10"/>
      <name val="Arial"/>
      <family val="2"/>
    </font>
    <font>
      <sz val="8"/>
      <color theme="2" tint="-0.499984740745262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b/>
      <sz val="8"/>
      <color theme="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43" fontId="6" fillId="0" borderId="0" applyFont="0" applyFill="0" applyBorder="0" applyAlignment="0" applyProtection="0"/>
    <xf numFmtId="0" fontId="4" fillId="0" borderId="0"/>
    <xf numFmtId="0" fontId="6" fillId="0" borderId="0"/>
  </cellStyleXfs>
  <cellXfs count="59">
    <xf numFmtId="0" fontId="0" fillId="0" borderId="0" xfId="0"/>
    <xf numFmtId="0" fontId="1" fillId="0" borderId="0" xfId="0" applyFont="1"/>
    <xf numFmtId="164" fontId="5" fillId="0" borderId="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3" fontId="5" fillId="0" borderId="0" xfId="0" applyNumberFormat="1" applyFont="1" applyFill="1" applyBorder="1" applyAlignment="1">
      <alignment horizontal="center" vertical="center"/>
    </xf>
    <xf numFmtId="3" fontId="1" fillId="0" borderId="0" xfId="0" applyNumberFormat="1" applyFont="1"/>
    <xf numFmtId="0" fontId="1" fillId="0" borderId="6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3" fontId="8" fillId="0" borderId="0" xfId="0" applyNumberFormat="1" applyFont="1"/>
    <xf numFmtId="0" fontId="3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4" fontId="1" fillId="3" borderId="6" xfId="2" applyNumberFormat="1" applyFont="1" applyFill="1" applyBorder="1" applyAlignment="1">
      <alignment horizontal="center" vertical="center"/>
    </xf>
    <xf numFmtId="4" fontId="9" fillId="5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wrapText="1"/>
    </xf>
    <xf numFmtId="0" fontId="8" fillId="0" borderId="0" xfId="0" applyFont="1" applyFill="1"/>
    <xf numFmtId="0" fontId="7" fillId="0" borderId="0" xfId="0" applyFont="1" applyBorder="1" applyAlignment="1">
      <alignment wrapText="1"/>
    </xf>
    <xf numFmtId="43" fontId="5" fillId="0" borderId="0" xfId="2" applyFont="1" applyFill="1" applyBorder="1" applyAlignment="1">
      <alignment horizontal="center" vertical="center"/>
    </xf>
    <xf numFmtId="43" fontId="1" fillId="0" borderId="0" xfId="2" applyFont="1"/>
    <xf numFmtId="0" fontId="2" fillId="0" borderId="0" xfId="0" applyFont="1" applyFill="1" applyBorder="1" applyAlignment="1">
      <alignment horizontal="center" wrapText="1"/>
    </xf>
    <xf numFmtId="165" fontId="1" fillId="0" borderId="0" xfId="2" applyNumberFormat="1" applyFont="1"/>
    <xf numFmtId="43" fontId="1" fillId="3" borderId="6" xfId="2" applyFont="1" applyFill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1" fillId="0" borderId="7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43" fontId="1" fillId="0" borderId="6" xfId="2" applyFont="1" applyFill="1" applyBorder="1" applyAlignment="1">
      <alignment horizontal="center" vertical="center"/>
    </xf>
    <xf numFmtId="43" fontId="1" fillId="0" borderId="6" xfId="2" applyFont="1" applyFill="1" applyBorder="1" applyAlignment="1">
      <alignment horizontal="left" vertical="center"/>
    </xf>
    <xf numFmtId="4" fontId="5" fillId="0" borderId="12" xfId="0" applyNumberFormat="1" applyFont="1" applyFill="1" applyBorder="1" applyAlignment="1">
      <alignment horizontal="center" vertical="center"/>
    </xf>
    <xf numFmtId="4" fontId="5" fillId="0" borderId="15" xfId="0" applyNumberFormat="1" applyFont="1" applyFill="1" applyBorder="1" applyAlignment="1">
      <alignment horizontal="center" vertical="center"/>
    </xf>
    <xf numFmtId="4" fontId="9" fillId="5" borderId="18" xfId="0" applyNumberFormat="1" applyFont="1" applyFill="1" applyBorder="1" applyAlignment="1">
      <alignment horizontal="center" vertical="center"/>
    </xf>
    <xf numFmtId="43" fontId="1" fillId="0" borderId="0" xfId="0" applyNumberFormat="1" applyFont="1"/>
    <xf numFmtId="0" fontId="3" fillId="2" borderId="19" xfId="0" applyFont="1" applyFill="1" applyBorder="1" applyAlignment="1">
      <alignment horizontal="center" vertical="center"/>
    </xf>
    <xf numFmtId="0" fontId="8" fillId="2" borderId="19" xfId="0" applyFont="1" applyFill="1" applyBorder="1" applyAlignment="1">
      <alignment horizontal="center" vertical="center"/>
    </xf>
    <xf numFmtId="0" fontId="8" fillId="4" borderId="19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left" vertical="center" wrapText="1"/>
    </xf>
    <xf numFmtId="0" fontId="1" fillId="0" borderId="19" xfId="0" applyFont="1" applyFill="1" applyBorder="1" applyAlignment="1">
      <alignment horizontal="center" vertical="center" wrapText="1"/>
    </xf>
    <xf numFmtId="43" fontId="1" fillId="0" borderId="19" xfId="2" applyFont="1" applyFill="1" applyBorder="1" applyAlignment="1">
      <alignment horizontal="left" vertical="center"/>
    </xf>
    <xf numFmtId="43" fontId="9" fillId="5" borderId="19" xfId="2" applyNumberFormat="1" applyFont="1" applyFill="1" applyBorder="1" applyAlignment="1">
      <alignment horizontal="left" vertical="center"/>
    </xf>
    <xf numFmtId="0" fontId="7" fillId="0" borderId="1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3" fontId="8" fillId="0" borderId="19" xfId="0" applyNumberFormat="1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center" vertical="center"/>
    </xf>
    <xf numFmtId="3" fontId="8" fillId="0" borderId="4" xfId="0" applyNumberFormat="1" applyFont="1" applyFill="1" applyBorder="1" applyAlignment="1">
      <alignment horizontal="center" vertical="center"/>
    </xf>
    <xf numFmtId="3" fontId="8" fillId="0" borderId="3" xfId="0" applyNumberFormat="1" applyFont="1" applyFill="1" applyBorder="1" applyAlignment="1">
      <alignment horizontal="center" vertical="center"/>
    </xf>
    <xf numFmtId="0" fontId="7" fillId="0" borderId="11" xfId="0" applyFont="1" applyBorder="1" applyAlignment="1">
      <alignment horizontal="left" vertical="center" wrapText="1"/>
    </xf>
  </cellXfs>
  <cellStyles count="5">
    <cellStyle name="Millares" xfId="2" builtinId="3"/>
    <cellStyle name="Normal" xfId="0" builtinId="0"/>
    <cellStyle name="Normal 10" xfId="1"/>
    <cellStyle name="Normal 2 2" xfId="3"/>
    <cellStyle name="Normal 3 2 3" xfId="4"/>
  </cellStyles>
  <dxfs count="0"/>
  <tableStyles count="0" defaultTableStyle="TableStyleMedium2" defaultPivotStyle="PivotStyleLight16"/>
  <colors>
    <mruColors>
      <color rgb="FFFFFF66"/>
      <color rgb="FFFF99CC"/>
      <color rgb="FFFFFFCC"/>
      <color rgb="FFFFCC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33338</xdr:colOff>
      <xdr:row>1</xdr:row>
      <xdr:rowOff>220806</xdr:rowOff>
    </xdr:from>
    <xdr:to>
      <xdr:col>2</xdr:col>
      <xdr:colOff>947795</xdr:colOff>
      <xdr:row>4</xdr:row>
      <xdr:rowOff>55956</xdr:rowOff>
    </xdr:to>
    <xdr:pic>
      <xdr:nvPicPr>
        <xdr:cNvPr id="4" name="Imagen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7163" y="277956"/>
          <a:ext cx="1276407" cy="54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52"/>
  <sheetViews>
    <sheetView showGridLines="0" tabSelected="1" topLeftCell="A25" zoomScale="80" zoomScaleNormal="80" zoomScaleSheetLayoutView="100" workbookViewId="0">
      <selection activeCell="C49" sqref="C49"/>
    </sheetView>
  </sheetViews>
  <sheetFormatPr baseColWidth="10" defaultColWidth="11.42578125" defaultRowHeight="11.25" outlineLevelRow="1" x14ac:dyDescent="0.2"/>
  <cols>
    <col min="1" max="1" width="1.7109375" style="1" customWidth="1"/>
    <col min="2" max="2" width="5.28515625" style="3" customWidth="1"/>
    <col min="3" max="3" width="60.7109375" style="18" customWidth="1"/>
    <col min="4" max="4" width="8.7109375" style="18" customWidth="1"/>
    <col min="5" max="5" width="10.7109375" style="4" customWidth="1"/>
    <col min="6" max="6" width="10.7109375" style="1" customWidth="1"/>
    <col min="7" max="7" width="12.7109375" style="7" customWidth="1"/>
    <col min="8" max="16384" width="11.42578125" style="1"/>
  </cols>
  <sheetData>
    <row r="1" spans="1:9" ht="4.9000000000000004" customHeight="1" x14ac:dyDescent="0.2"/>
    <row r="2" spans="1:9" s="19" customFormat="1" ht="25.15" customHeight="1" x14ac:dyDescent="0.2">
      <c r="C2" s="50" t="s">
        <v>5</v>
      </c>
      <c r="D2" s="50"/>
      <c r="E2" s="50"/>
      <c r="F2" s="50"/>
      <c r="G2" s="50"/>
    </row>
    <row r="3" spans="1:9" s="19" customFormat="1" ht="15" customHeight="1" x14ac:dyDescent="0.2">
      <c r="C3" s="51" t="s">
        <v>9</v>
      </c>
      <c r="D3" s="51"/>
      <c r="E3" s="51"/>
      <c r="F3" s="51"/>
      <c r="G3" s="51"/>
    </row>
    <row r="4" spans="1:9" s="19" customFormat="1" ht="15" customHeight="1" x14ac:dyDescent="0.2">
      <c r="C4" s="51" t="s">
        <v>4</v>
      </c>
      <c r="D4" s="51"/>
      <c r="E4" s="51"/>
      <c r="F4" s="51"/>
      <c r="G4" s="51"/>
    </row>
    <row r="5" spans="1:9" s="19" customFormat="1" ht="15" customHeight="1" x14ac:dyDescent="0.2">
      <c r="C5" s="23"/>
      <c r="D5" s="23"/>
      <c r="E5" s="23"/>
      <c r="F5" s="23"/>
      <c r="G5" s="23"/>
    </row>
    <row r="6" spans="1:9" s="19" customFormat="1" ht="12.75" customHeight="1" x14ac:dyDescent="0.2">
      <c r="B6" s="52" t="s">
        <v>27</v>
      </c>
      <c r="C6" s="52"/>
      <c r="D6" s="52"/>
      <c r="E6" s="52"/>
      <c r="F6" s="52"/>
      <c r="G6" s="52"/>
    </row>
    <row r="7" spans="1:9" ht="36.75" customHeight="1" x14ac:dyDescent="0.2">
      <c r="B7" s="36" t="s">
        <v>6</v>
      </c>
      <c r="C7" s="37" t="s">
        <v>1</v>
      </c>
      <c r="D7" s="37" t="s">
        <v>2</v>
      </c>
      <c r="E7" s="38" t="s">
        <v>0</v>
      </c>
      <c r="F7" s="38" t="s">
        <v>19</v>
      </c>
      <c r="G7" s="38" t="s">
        <v>20</v>
      </c>
    </row>
    <row r="8" spans="1:9" ht="25.15" customHeight="1" outlineLevel="1" x14ac:dyDescent="0.2">
      <c r="A8" s="24"/>
      <c r="B8" s="39">
        <v>1</v>
      </c>
      <c r="C8" s="40" t="s">
        <v>10</v>
      </c>
      <c r="D8" s="41" t="s">
        <v>7</v>
      </c>
      <c r="E8" s="42">
        <v>150</v>
      </c>
      <c r="F8" s="42"/>
      <c r="G8" s="42">
        <f>E8*F8</f>
        <v>0</v>
      </c>
    </row>
    <row r="9" spans="1:9" ht="25.15" customHeight="1" outlineLevel="1" x14ac:dyDescent="0.2">
      <c r="A9" s="24"/>
      <c r="B9" s="39">
        <f>1+B8</f>
        <v>2</v>
      </c>
      <c r="C9" s="40" t="s">
        <v>11</v>
      </c>
      <c r="D9" s="41" t="s">
        <v>7</v>
      </c>
      <c r="E9" s="42">
        <v>200</v>
      </c>
      <c r="F9" s="42"/>
      <c r="G9" s="42">
        <f t="shared" ref="G9:G15" si="0">E9*F9</f>
        <v>0</v>
      </c>
    </row>
    <row r="10" spans="1:9" ht="25.15" customHeight="1" outlineLevel="1" x14ac:dyDescent="0.2">
      <c r="A10" s="24"/>
      <c r="B10" s="39">
        <f t="shared" ref="B10:B19" si="1">1+B9</f>
        <v>3</v>
      </c>
      <c r="C10" s="40" t="s">
        <v>13</v>
      </c>
      <c r="D10" s="41" t="s">
        <v>3</v>
      </c>
      <c r="E10" s="42">
        <v>31612</v>
      </c>
      <c r="F10" s="42"/>
      <c r="G10" s="42">
        <f t="shared" si="0"/>
        <v>0</v>
      </c>
    </row>
    <row r="11" spans="1:9" ht="25.15" customHeight="1" outlineLevel="1" x14ac:dyDescent="0.2">
      <c r="A11" s="24"/>
      <c r="B11" s="39">
        <f t="shared" si="1"/>
        <v>4</v>
      </c>
      <c r="C11" s="40" t="s">
        <v>14</v>
      </c>
      <c r="D11" s="41" t="s">
        <v>3</v>
      </c>
      <c r="E11" s="42">
        <v>58885</v>
      </c>
      <c r="F11" s="42"/>
      <c r="G11" s="42">
        <f t="shared" si="0"/>
        <v>0</v>
      </c>
    </row>
    <row r="12" spans="1:9" ht="25.15" customHeight="1" outlineLevel="1" x14ac:dyDescent="0.2">
      <c r="A12" s="24"/>
      <c r="B12" s="39">
        <f t="shared" si="1"/>
        <v>5</v>
      </c>
      <c r="C12" s="40" t="s">
        <v>15</v>
      </c>
      <c r="D12" s="41" t="s">
        <v>3</v>
      </c>
      <c r="E12" s="42">
        <v>59051</v>
      </c>
      <c r="F12" s="42"/>
      <c r="G12" s="42">
        <f t="shared" si="0"/>
        <v>0</v>
      </c>
    </row>
    <row r="13" spans="1:9" ht="25.15" customHeight="1" outlineLevel="1" x14ac:dyDescent="0.2">
      <c r="A13" s="24"/>
      <c r="B13" s="39">
        <f t="shared" si="1"/>
        <v>6</v>
      </c>
      <c r="C13" s="40" t="s">
        <v>12</v>
      </c>
      <c r="D13" s="41" t="s">
        <v>7</v>
      </c>
      <c r="E13" s="42">
        <v>150</v>
      </c>
      <c r="F13" s="42"/>
      <c r="G13" s="42">
        <f t="shared" si="0"/>
        <v>0</v>
      </c>
    </row>
    <row r="14" spans="1:9" ht="25.15" customHeight="1" outlineLevel="1" x14ac:dyDescent="0.2">
      <c r="A14" s="24"/>
      <c r="B14" s="39">
        <f t="shared" si="1"/>
        <v>7</v>
      </c>
      <c r="C14" s="40" t="s">
        <v>25</v>
      </c>
      <c r="D14" s="41" t="s">
        <v>7</v>
      </c>
      <c r="E14" s="42">
        <v>125</v>
      </c>
      <c r="F14" s="42"/>
      <c r="G14" s="42">
        <f t="shared" si="0"/>
        <v>0</v>
      </c>
    </row>
    <row r="15" spans="1:9" ht="25.15" customHeight="1" outlineLevel="1" x14ac:dyDescent="0.2">
      <c r="A15" s="24"/>
      <c r="B15" s="39">
        <f t="shared" si="1"/>
        <v>8</v>
      </c>
      <c r="C15" s="40" t="s">
        <v>8</v>
      </c>
      <c r="D15" s="41" t="s">
        <v>7</v>
      </c>
      <c r="E15" s="42">
        <v>150</v>
      </c>
      <c r="F15" s="42"/>
      <c r="G15" s="42">
        <f t="shared" si="0"/>
        <v>0</v>
      </c>
    </row>
    <row r="16" spans="1:9" ht="45" outlineLevel="1" x14ac:dyDescent="0.2">
      <c r="A16" s="24"/>
      <c r="B16" s="39">
        <f t="shared" si="1"/>
        <v>9</v>
      </c>
      <c r="C16" s="40" t="s">
        <v>17</v>
      </c>
      <c r="D16" s="41" t="s">
        <v>7</v>
      </c>
      <c r="E16" s="42">
        <v>9</v>
      </c>
      <c r="F16" s="42"/>
      <c r="G16" s="42">
        <f>E16*F16</f>
        <v>0</v>
      </c>
      <c r="I16" s="22"/>
    </row>
    <row r="17" spans="1:9" ht="38.25" customHeight="1" outlineLevel="1" x14ac:dyDescent="0.2">
      <c r="A17" s="24"/>
      <c r="B17" s="39">
        <f t="shared" si="1"/>
        <v>10</v>
      </c>
      <c r="C17" s="40" t="s">
        <v>16</v>
      </c>
      <c r="D17" s="41" t="s">
        <v>7</v>
      </c>
      <c r="E17" s="42">
        <v>9</v>
      </c>
      <c r="F17" s="42"/>
      <c r="G17" s="42">
        <f t="shared" ref="G17:G19" si="2">E17*F17</f>
        <v>0</v>
      </c>
      <c r="I17" s="35">
        <f>H43</f>
        <v>0</v>
      </c>
    </row>
    <row r="18" spans="1:9" ht="35.25" customHeight="1" outlineLevel="1" x14ac:dyDescent="0.2">
      <c r="A18" s="24"/>
      <c r="B18" s="39">
        <f t="shared" si="1"/>
        <v>11</v>
      </c>
      <c r="C18" s="40" t="s">
        <v>26</v>
      </c>
      <c r="D18" s="41" t="s">
        <v>7</v>
      </c>
      <c r="E18" s="42">
        <v>9</v>
      </c>
      <c r="F18" s="42"/>
      <c r="G18" s="42">
        <f t="shared" si="2"/>
        <v>0</v>
      </c>
    </row>
    <row r="19" spans="1:9" ht="25.15" customHeight="1" outlineLevel="1" x14ac:dyDescent="0.2">
      <c r="A19" s="24"/>
      <c r="B19" s="39">
        <f t="shared" si="1"/>
        <v>12</v>
      </c>
      <c r="C19" s="40" t="s">
        <v>18</v>
      </c>
      <c r="D19" s="41" t="s">
        <v>7</v>
      </c>
      <c r="E19" s="42">
        <v>10</v>
      </c>
      <c r="F19" s="42"/>
      <c r="G19" s="42">
        <f t="shared" si="2"/>
        <v>0</v>
      </c>
    </row>
    <row r="20" spans="1:9" s="10" customFormat="1" ht="19.899999999999999" customHeight="1" x14ac:dyDescent="0.2">
      <c r="B20" s="54" t="s">
        <v>23</v>
      </c>
      <c r="C20" s="54"/>
      <c r="D20" s="54"/>
      <c r="E20" s="54"/>
      <c r="F20" s="54"/>
      <c r="G20" s="43">
        <f>SUM(G8:G19)</f>
        <v>0</v>
      </c>
    </row>
    <row r="21" spans="1:9" ht="12.75" customHeight="1" x14ac:dyDescent="0.2">
      <c r="C21" s="20"/>
      <c r="D21" s="20"/>
      <c r="E21" s="5"/>
      <c r="F21" s="2"/>
      <c r="G21" s="21"/>
    </row>
    <row r="22" spans="1:9" ht="12.75" customHeight="1" x14ac:dyDescent="0.2">
      <c r="C22" s="20"/>
      <c r="D22" s="20"/>
      <c r="E22" s="5"/>
      <c r="F22" s="2"/>
      <c r="G22" s="6"/>
    </row>
    <row r="23" spans="1:9" ht="12.75" customHeight="1" thickBot="1" x14ac:dyDescent="0.25">
      <c r="B23" s="53" t="s">
        <v>28</v>
      </c>
      <c r="C23" s="53"/>
      <c r="D23" s="53"/>
      <c r="E23" s="53"/>
      <c r="F23" s="53"/>
      <c r="G23" s="53"/>
    </row>
    <row r="24" spans="1:9" ht="34.5" thickBot="1" x14ac:dyDescent="0.25">
      <c r="B24" s="11" t="s">
        <v>6</v>
      </c>
      <c r="C24" s="12" t="s">
        <v>1</v>
      </c>
      <c r="D24" s="12" t="s">
        <v>2</v>
      </c>
      <c r="E24" s="9" t="s">
        <v>0</v>
      </c>
      <c r="F24" s="9" t="s">
        <v>19</v>
      </c>
      <c r="G24" s="9" t="s">
        <v>20</v>
      </c>
    </row>
    <row r="25" spans="1:9" ht="25.15" customHeight="1" x14ac:dyDescent="0.2">
      <c r="B25" s="15">
        <v>1</v>
      </c>
      <c r="C25" s="28" t="s">
        <v>10</v>
      </c>
      <c r="D25" s="14" t="s">
        <v>7</v>
      </c>
      <c r="E25" s="25">
        <v>24</v>
      </c>
      <c r="F25" s="30"/>
      <c r="G25" s="16">
        <f>E25*F25</f>
        <v>0</v>
      </c>
    </row>
    <row r="26" spans="1:9" ht="25.15" customHeight="1" x14ac:dyDescent="0.2">
      <c r="B26" s="15">
        <f>1+B25</f>
        <v>2</v>
      </c>
      <c r="C26" s="28" t="s">
        <v>11</v>
      </c>
      <c r="D26" s="13" t="s">
        <v>7</v>
      </c>
      <c r="E26" s="25">
        <v>32</v>
      </c>
      <c r="F26" s="30"/>
      <c r="G26" s="16">
        <f t="shared" ref="G26:G36" si="3">E26*F26</f>
        <v>0</v>
      </c>
    </row>
    <row r="27" spans="1:9" ht="25.15" customHeight="1" x14ac:dyDescent="0.2">
      <c r="B27" s="15">
        <f t="shared" ref="B27:B36" si="4">1+B26</f>
        <v>3</v>
      </c>
      <c r="C27" s="28" t="s">
        <v>13</v>
      </c>
      <c r="D27" s="13" t="s">
        <v>3</v>
      </c>
      <c r="E27" s="25">
        <v>5132.3100000000004</v>
      </c>
      <c r="F27" s="30"/>
      <c r="G27" s="16">
        <f t="shared" si="3"/>
        <v>0</v>
      </c>
    </row>
    <row r="28" spans="1:9" ht="25.15" customHeight="1" x14ac:dyDescent="0.2">
      <c r="B28" s="15">
        <f t="shared" si="4"/>
        <v>4</v>
      </c>
      <c r="C28" s="28" t="s">
        <v>14</v>
      </c>
      <c r="D28" s="13" t="s">
        <v>3</v>
      </c>
      <c r="E28" s="25">
        <v>9778</v>
      </c>
      <c r="F28" s="30"/>
      <c r="G28" s="16">
        <f t="shared" si="3"/>
        <v>0</v>
      </c>
    </row>
    <row r="29" spans="1:9" ht="25.15" customHeight="1" x14ac:dyDescent="0.2">
      <c r="B29" s="15">
        <f t="shared" si="4"/>
        <v>5</v>
      </c>
      <c r="C29" s="28" t="s">
        <v>15</v>
      </c>
      <c r="D29" s="13" t="s">
        <v>3</v>
      </c>
      <c r="E29" s="25">
        <v>9840</v>
      </c>
      <c r="F29" s="30"/>
      <c r="G29" s="16">
        <f t="shared" si="3"/>
        <v>0</v>
      </c>
    </row>
    <row r="30" spans="1:9" ht="25.15" customHeight="1" x14ac:dyDescent="0.2">
      <c r="B30" s="15">
        <f t="shared" si="4"/>
        <v>6</v>
      </c>
      <c r="C30" s="28" t="s">
        <v>12</v>
      </c>
      <c r="D30" s="13" t="s">
        <v>7</v>
      </c>
      <c r="E30" s="25">
        <v>25</v>
      </c>
      <c r="F30" s="30"/>
      <c r="G30" s="16">
        <f t="shared" si="3"/>
        <v>0</v>
      </c>
    </row>
    <row r="31" spans="1:9" ht="25.15" customHeight="1" x14ac:dyDescent="0.2">
      <c r="B31" s="15">
        <f t="shared" si="4"/>
        <v>7</v>
      </c>
      <c r="C31" s="28" t="s">
        <v>25</v>
      </c>
      <c r="D31" s="13" t="s">
        <v>7</v>
      </c>
      <c r="E31" s="25">
        <v>20</v>
      </c>
      <c r="F31" s="30"/>
      <c r="G31" s="16">
        <f t="shared" si="3"/>
        <v>0</v>
      </c>
    </row>
    <row r="32" spans="1:9" ht="25.15" customHeight="1" x14ac:dyDescent="0.2">
      <c r="B32" s="15">
        <f t="shared" si="4"/>
        <v>8</v>
      </c>
      <c r="C32" s="28" t="s">
        <v>8</v>
      </c>
      <c r="D32" s="13" t="s">
        <v>7</v>
      </c>
      <c r="E32" s="25">
        <v>25</v>
      </c>
      <c r="F32" s="30"/>
      <c r="G32" s="16">
        <f t="shared" si="3"/>
        <v>0</v>
      </c>
    </row>
    <row r="33" spans="2:10" ht="45" x14ac:dyDescent="0.2">
      <c r="B33" s="15">
        <f t="shared" si="4"/>
        <v>9</v>
      </c>
      <c r="C33" s="28" t="s">
        <v>17</v>
      </c>
      <c r="D33" s="13" t="s">
        <v>7</v>
      </c>
      <c r="E33" s="25">
        <v>7</v>
      </c>
      <c r="F33" s="30"/>
      <c r="G33" s="16">
        <f t="shared" si="3"/>
        <v>0</v>
      </c>
    </row>
    <row r="34" spans="2:10" ht="25.15" customHeight="1" x14ac:dyDescent="0.2">
      <c r="B34" s="15">
        <f t="shared" si="4"/>
        <v>10</v>
      </c>
      <c r="C34" s="28" t="s">
        <v>16</v>
      </c>
      <c r="D34" s="13" t="s">
        <v>7</v>
      </c>
      <c r="E34" s="25">
        <v>7</v>
      </c>
      <c r="F34" s="30"/>
      <c r="G34" s="16">
        <f t="shared" si="3"/>
        <v>0</v>
      </c>
    </row>
    <row r="35" spans="2:10" ht="25.15" customHeight="1" x14ac:dyDescent="0.2">
      <c r="B35" s="15">
        <f t="shared" si="4"/>
        <v>11</v>
      </c>
      <c r="C35" s="28" t="s">
        <v>26</v>
      </c>
      <c r="D35" s="8" t="s">
        <v>7</v>
      </c>
      <c r="E35" s="31">
        <v>7</v>
      </c>
      <c r="F35" s="30"/>
      <c r="G35" s="16">
        <f t="shared" si="3"/>
        <v>0</v>
      </c>
    </row>
    <row r="36" spans="2:10" ht="25.15" customHeight="1" thickBot="1" x14ac:dyDescent="0.25">
      <c r="B36" s="15">
        <f t="shared" si="4"/>
        <v>12</v>
      </c>
      <c r="C36" s="29" t="s">
        <v>18</v>
      </c>
      <c r="D36" s="13" t="s">
        <v>7</v>
      </c>
      <c r="E36" s="25">
        <v>7</v>
      </c>
      <c r="F36" s="30"/>
      <c r="G36" s="16">
        <f t="shared" si="3"/>
        <v>0</v>
      </c>
    </row>
    <row r="37" spans="2:10" ht="19.899999999999999" customHeight="1" thickBot="1" x14ac:dyDescent="0.25">
      <c r="B37" s="55" t="s">
        <v>23</v>
      </c>
      <c r="C37" s="56"/>
      <c r="D37" s="56"/>
      <c r="E37" s="56"/>
      <c r="F37" s="57"/>
      <c r="G37" s="17">
        <f>SUM(G25:G36)</f>
        <v>0</v>
      </c>
    </row>
    <row r="38" spans="2:10" ht="12.75" customHeight="1" x14ac:dyDescent="0.2">
      <c r="C38" s="20"/>
      <c r="D38" s="20"/>
      <c r="E38" s="5"/>
      <c r="F38" s="2"/>
      <c r="G38" s="6"/>
    </row>
    <row r="39" spans="2:10" ht="12.75" customHeight="1" x14ac:dyDescent="0.2">
      <c r="C39" s="20"/>
      <c r="D39" s="20"/>
      <c r="E39" s="5"/>
      <c r="F39" s="2"/>
      <c r="G39" s="6"/>
    </row>
    <row r="40" spans="2:10" ht="19.899999999999999" customHeight="1" thickBot="1" x14ac:dyDescent="0.25">
      <c r="B40" s="45" t="s">
        <v>24</v>
      </c>
      <c r="C40" s="46"/>
      <c r="D40" s="46"/>
      <c r="E40" s="46"/>
      <c r="F40" s="46"/>
      <c r="G40" s="46"/>
    </row>
    <row r="41" spans="2:10" ht="30" customHeight="1" x14ac:dyDescent="0.2">
      <c r="B41" s="26">
        <v>1</v>
      </c>
      <c r="C41" s="58" t="s">
        <v>27</v>
      </c>
      <c r="D41" s="58"/>
      <c r="E41" s="58"/>
      <c r="F41" s="58"/>
      <c r="G41" s="32">
        <f>G20</f>
        <v>0</v>
      </c>
    </row>
    <row r="42" spans="2:10" ht="30" customHeight="1" thickBot="1" x14ac:dyDescent="0.25">
      <c r="B42" s="27">
        <v>2</v>
      </c>
      <c r="C42" s="44" t="s">
        <v>28</v>
      </c>
      <c r="D42" s="44"/>
      <c r="E42" s="44"/>
      <c r="F42" s="44"/>
      <c r="G42" s="33">
        <f>G37</f>
        <v>0</v>
      </c>
      <c r="J42" s="22"/>
    </row>
    <row r="43" spans="2:10" ht="19.899999999999999" customHeight="1" thickBot="1" x14ac:dyDescent="0.25">
      <c r="B43" s="47" t="s">
        <v>21</v>
      </c>
      <c r="C43" s="48"/>
      <c r="D43" s="48"/>
      <c r="E43" s="48"/>
      <c r="F43" s="48"/>
      <c r="G43" s="34">
        <f>SUM(G41:G42)</f>
        <v>0</v>
      </c>
      <c r="H43" s="22"/>
      <c r="J43" s="35"/>
    </row>
    <row r="44" spans="2:10" ht="57.75" customHeight="1" x14ac:dyDescent="0.2">
      <c r="B44" s="49" t="s">
        <v>22</v>
      </c>
      <c r="C44" s="49"/>
      <c r="D44" s="49"/>
      <c r="E44" s="49"/>
      <c r="F44" s="49"/>
      <c r="G44" s="49"/>
      <c r="J44" s="35"/>
    </row>
    <row r="45" spans="2:10" ht="12.75" customHeight="1" x14ac:dyDescent="0.2">
      <c r="F45" s="2"/>
      <c r="G45" s="6"/>
    </row>
    <row r="46" spans="2:10" ht="12.6" customHeight="1" x14ac:dyDescent="0.2"/>
    <row r="47" spans="2:10" ht="12.6" customHeight="1" x14ac:dyDescent="0.2"/>
    <row r="48" spans="2:10" ht="12.6" customHeight="1" x14ac:dyDescent="0.2"/>
    <row r="49" ht="12.6" customHeight="1" x14ac:dyDescent="0.2"/>
    <row r="50" ht="12.6" customHeight="1" x14ac:dyDescent="0.2"/>
    <row r="51" ht="12.6" customHeight="1" x14ac:dyDescent="0.2"/>
    <row r="52" ht="12.6" customHeight="1" x14ac:dyDescent="0.2"/>
  </sheetData>
  <mergeCells count="12">
    <mergeCell ref="C42:F42"/>
    <mergeCell ref="B40:G40"/>
    <mergeCell ref="B43:F43"/>
    <mergeCell ref="B44:G44"/>
    <mergeCell ref="C2:G2"/>
    <mergeCell ref="C3:G3"/>
    <mergeCell ref="C4:G4"/>
    <mergeCell ref="B6:G6"/>
    <mergeCell ref="B23:G23"/>
    <mergeCell ref="B20:F20"/>
    <mergeCell ref="B37:F37"/>
    <mergeCell ref="C41:F41"/>
  </mergeCells>
  <printOptions horizontalCentered="1"/>
  <pageMargins left="0.19685039370078741" right="0.19685039370078741" top="0" bottom="0.98425196850393704" header="0.31496062992125984" footer="0.31496062992125984"/>
  <pageSetup scale="5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Item</vt:lpstr>
      <vt:lpstr>Item!Área_de_impresión</vt:lpstr>
      <vt:lpstr>Item!Títulos_a_imprimir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Alvaro Castro</dc:creator>
  <cp:lastModifiedBy>Alberto Soto</cp:lastModifiedBy>
  <cp:lastPrinted>2024-04-18T20:01:05Z</cp:lastPrinted>
  <dcterms:created xsi:type="dcterms:W3CDTF">2019-06-25T14:05:51Z</dcterms:created>
  <dcterms:modified xsi:type="dcterms:W3CDTF">2024-04-23T15:29:59Z</dcterms:modified>
</cp:coreProperties>
</file>